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реднемесячная з-та руководящего состава\2025\Формы заполненные\"/>
    </mc:Choice>
  </mc:AlternateContent>
  <bookViews>
    <workbookView xWindow="0" yWindow="0" windowWidth="28800" windowHeight="11475"/>
  </bookViews>
  <sheets>
    <sheet name="Таблица" sheetId="1" r:id="rId1"/>
  </sheets>
  <definedNames>
    <definedName name="_xlnm.Print_Titles" localSheetId="0">Таблица!$1:$2</definedName>
  </definedNames>
  <calcPr calcId="162913"/>
</workbook>
</file>

<file path=xl/calcChain.xml><?xml version="1.0" encoding="utf-8"?>
<calcChain xmlns="http://schemas.openxmlformats.org/spreadsheetml/2006/main">
  <c r="I45" i="1" l="1"/>
  <c r="E45" i="1"/>
  <c r="I44" i="1"/>
  <c r="G44" i="1"/>
  <c r="E44" i="1"/>
  <c r="I43" i="1"/>
  <c r="G43" i="1"/>
  <c r="E43" i="1"/>
  <c r="I42" i="1"/>
  <c r="G42" i="1"/>
  <c r="E42" i="1"/>
  <c r="I41" i="1"/>
  <c r="G41" i="1"/>
  <c r="E41" i="1"/>
  <c r="I40" i="1"/>
  <c r="G40" i="1"/>
  <c r="E40" i="1"/>
  <c r="I39" i="1"/>
  <c r="G39" i="1"/>
  <c r="E39" i="1"/>
  <c r="I38" i="1"/>
  <c r="G38" i="1"/>
  <c r="E38" i="1"/>
  <c r="I37" i="1"/>
  <c r="G37" i="1"/>
  <c r="I36" i="1"/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G35" i="1"/>
  <c r="G34" i="1"/>
  <c r="G33" i="1"/>
  <c r="I4" i="1"/>
  <c r="I5" i="1"/>
  <c r="I6" i="1"/>
  <c r="I7" i="1"/>
  <c r="I8" i="1"/>
  <c r="I9" i="1"/>
  <c r="E35" i="1" l="1"/>
  <c r="E34" i="1"/>
  <c r="E33" i="1"/>
  <c r="G32" i="1"/>
  <c r="E32" i="1"/>
  <c r="I13" i="1"/>
  <c r="I12" i="1"/>
  <c r="I11" i="1"/>
  <c r="I10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I3" i="1"/>
  <c r="G3" i="1"/>
  <c r="E3" i="1"/>
</calcChain>
</file>

<file path=xl/sharedStrings.xml><?xml version="1.0" encoding="utf-8"?>
<sst xmlns="http://schemas.openxmlformats.org/spreadsheetml/2006/main" count="98" uniqueCount="88">
  <si>
    <t/>
  </si>
  <si>
    <t>Наименование учреждения</t>
  </si>
  <si>
    <t>Соотношение</t>
  </si>
  <si>
    <t>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</si>
  <si>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</si>
  <si>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</si>
  <si>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</si>
  <si>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</si>
  <si>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</si>
  <si>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</si>
  <si>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</si>
  <si>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</si>
  <si>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</si>
  <si>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</si>
  <si>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</si>
  <si>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</si>
  <si>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</si>
  <si>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</si>
  <si>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</si>
  <si>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</si>
  <si>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</si>
  <si>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</si>
  <si>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</si>
  <si>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</si>
  <si>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</si>
  <si>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</si>
  <si>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</si>
  <si>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</si>
  <si>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</si>
  <si>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</si>
  <si>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</si>
  <si>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</si>
  <si>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</si>
  <si>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</si>
  <si>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</si>
  <si>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</si>
  <si>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</si>
  <si>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Среднемесячная заработная плата работников учреждения в 2024 году, руб.</t>
  </si>
  <si>
    <t>Среднемесячная заработная плата руководителя учреждения в 2024 году, руб.</t>
  </si>
  <si>
    <t>Среднемесячная заработная плата заместителя руководителя учреждения в 2024 году, руб.</t>
  </si>
  <si>
    <t>Среднемесячная заработная плата главного бухгалтера учреждения в 2024 году, руб.</t>
  </si>
  <si>
    <t>МБОУ " Средняя общеобразовательная школа № 1"</t>
  </si>
  <si>
    <t>МБОУ " Средняя общеобразовательная школа № 2"</t>
  </si>
  <si>
    <t>МБОУ " Средняя общеобразовательная школа № 3"</t>
  </si>
  <si>
    <t>МБОУ " Средняя общеобразовательная школа № 5"</t>
  </si>
  <si>
    <t>МБОУ " Средняя общеобразовательная школа № 7"</t>
  </si>
  <si>
    <t>МБОУ " Средняя общеобразовательная школа № 11"</t>
  </si>
  <si>
    <t>МБОУ " Средняя общеобразовательная школа №13"</t>
  </si>
  <si>
    <t>МБОУ " Средняя общеобразовательная школа №14"</t>
  </si>
  <si>
    <t>МБОУ "Основная общеобразовательная школа № 15"</t>
  </si>
  <si>
    <t>МБОУ "Гимназия №20"</t>
  </si>
  <si>
    <t>МБОУ "Центр образования № 1"</t>
  </si>
  <si>
    <t>МБОУ "Центр образования № 2"</t>
  </si>
  <si>
    <t>МБОУ "Центр образования № 3"</t>
  </si>
  <si>
    <t>МБОУ "Центр образования № 4"</t>
  </si>
  <si>
    <t>МБДОУ "Детский сад № 2"</t>
  </si>
  <si>
    <t>МБДОУ "Детский сад комбинированного вида № 3"</t>
  </si>
  <si>
    <t>МБДОУ "Детский сад № 6"</t>
  </si>
  <si>
    <t>МБДОУ "Детский сад № 9"</t>
  </si>
  <si>
    <t>МБДОУ "Детский сад комбинированного вида № 10"</t>
  </si>
  <si>
    <t>МБДОУ "Центр развития ребенка - детский сад № 14"</t>
  </si>
  <si>
    <t>МБДОУ "Детский сад комбинированного вида № 15"</t>
  </si>
  <si>
    <t>МБДОУ "Детский сад общеразвивающего вида № 16"</t>
  </si>
  <si>
    <t>МБДОУ "Детский сад общеразвивающего вида № 17"</t>
  </si>
  <si>
    <t>МБДОУ "Детский сад комбинированного вида № 18"</t>
  </si>
  <si>
    <t>МБДОУ "Детский сад № 24"</t>
  </si>
  <si>
    <t>МБДОУ "Детский сад комбинированного вида № 26"</t>
  </si>
  <si>
    <t>МБДОУ "Детский сад комбинированного вида № 27"</t>
  </si>
  <si>
    <t>МБДОУ "Детский сад комбинированного вида № 28"</t>
  </si>
  <si>
    <t>МБДОУ "Детский сад комбинированного вида № 29"</t>
  </si>
  <si>
    <t>МБОУ ДО "Дом детского творчества"</t>
  </si>
  <si>
    <t>МБОУ ДО "Детский (подростковый) центр Факел""</t>
  </si>
  <si>
    <t>МБОУ ДО "Центр диагностики и консультирования"</t>
  </si>
  <si>
    <t>МКУ "Центр обеспечения деятельности муниципальных образовательных организаций"</t>
  </si>
  <si>
    <t>МБУ  ДО  "ДЕТСКАЯ  ШКОЛА  ИСКУССТВ № 1 "</t>
  </si>
  <si>
    <t>МБУК   "  ИММК  "БОБРИКИ "</t>
  </si>
  <si>
    <t>МБУК   " ЦЕНТРАЛИЗОВАННАЯ  БИБЛИОТЕЧНАЯ СИСТЕМА "</t>
  </si>
  <si>
    <t>МБУК " ДОМ КУЛЬТУРЫ  им.  МОЛОДЦОВА"</t>
  </si>
  <si>
    <t xml:space="preserve">МБУК  "ЦЕНТР КУЛЬТУРЫ  и  ДОСУГА " </t>
  </si>
  <si>
    <t>МБУК  "КУЛЬТУРНО  -ИНФОРМАЙИОННЫЙ ЦЕНТР с ПРАВОМ  ТЕЛЕРАДИОВЕЩАНИЯ "</t>
  </si>
  <si>
    <t>МБУ " ДОНСКОЙ   СПОРТИВНЫЙ  КОМПЛЕКС "</t>
  </si>
  <si>
    <t>МБВУ  "СПОРТИВНО- ОЗДОРОВИТЕЛЬНЫЙ  ЦЕНТР " "СПУТНИК "</t>
  </si>
  <si>
    <t>КОМИТЕТ  КУЛЬТУРЫ, СПОРТА и МОЛОДЕЖНОЙ ПОЛИТИКИ  МО  ГОРОД   ДОНСКОЙ "</t>
  </si>
  <si>
    <t>МБУ "ЦЕНТР  МОЛОДЕЖИ "ВЕКТОР "</t>
  </si>
  <si>
    <t>МКУ "ЕДДС МО г.Донской"</t>
  </si>
  <si>
    <t>МКУ "ЦБ МО г.Донской"</t>
  </si>
  <si>
    <t>МКУ "Хозяйственные услуги"</t>
  </si>
  <si>
    <t>МУП муниципального образования город Донской"Водопроводно-канализационное хозяйство г.Донской"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</si>
</sst>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Arial"/>
      <family val="2"/>
    </font>
    <font>
      <b/>
      <sz val="9"/>
      <color rgb="FF3D4656"/>
      <name val="Open Sans"/>
    </font>
    <font>
      <sz val="9"/>
      <color rgb="FF3D4656"/>
      <name val="Open Sans"/>
    </font>
    <font>
      <sz val="9"/>
      <color rgb="FF3D4656"/>
      <name val="PT Astra Serif"/>
      <family val="1"/>
      <charset val="204"/>
    </font>
    <font>
      <sz val="9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3F4F8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CBD5E3"/>
      </left>
      <right style="thin">
        <color rgb="FFCBD5E3"/>
      </right>
      <top style="thin">
        <color rgb="FFCBD5E3"/>
      </top>
      <bottom style="thin">
        <color rgb="FFCBD5E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BD5E3"/>
      </left>
      <right/>
      <top style="thin">
        <color rgb="FFCBD5E3"/>
      </top>
      <bottom style="thin">
        <color rgb="FFCBD5E3"/>
      </bottom>
      <diagonal/>
    </border>
    <border>
      <left style="thin">
        <color rgb="FFCBD5E3"/>
      </left>
      <right style="thin">
        <color rgb="FFCBD5E3"/>
      </right>
      <top style="thin">
        <color rgb="FFCBD5E3"/>
      </top>
      <bottom/>
      <diagonal/>
    </border>
    <border>
      <left style="thin">
        <color rgb="FFCBD5E3"/>
      </left>
      <right/>
      <top/>
      <bottom/>
      <diagonal/>
    </border>
    <border>
      <left style="thin">
        <color rgb="FFCBD5E3"/>
      </left>
      <right style="thin">
        <color rgb="FFCBD5E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4" fontId="0" fillId="0" borderId="0" xfId="0" applyNumberFormat="1"/>
    <xf numFmtId="49" fontId="2" fillId="3" borderId="3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top" wrapText="1"/>
    </xf>
    <xf numFmtId="4" fontId="3" fillId="3" borderId="2" xfId="0" applyNumberFormat="1" applyFont="1" applyFill="1" applyBorder="1" applyAlignment="1">
      <alignment horizontal="center" vertical="top"/>
    </xf>
    <xf numFmtId="4" fontId="3" fillId="3" borderId="6" xfId="0" applyNumberFormat="1" applyFont="1" applyFill="1" applyBorder="1" applyAlignment="1">
      <alignment horizontal="center" vertical="top"/>
    </xf>
    <xf numFmtId="4" fontId="3" fillId="3" borderId="2" xfId="0" applyNumberFormat="1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4" fontId="3" fillId="3" borderId="5" xfId="0" applyNumberFormat="1" applyFont="1" applyFill="1" applyBorder="1" applyAlignment="1">
      <alignment horizontal="center" vertical="top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4" fontId="0" fillId="0" borderId="2" xfId="0" applyNumberFormat="1" applyBorder="1"/>
    <xf numFmtId="49" fontId="0" fillId="0" borderId="2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B1" workbookViewId="0">
      <pane xSplit="1" ySplit="2" topLeftCell="C24" activePane="bottomRight" state="frozen"/>
      <selection activeCell="B1" sqref="B1"/>
      <selection pane="topRight" activeCell="C1" sqref="C1"/>
      <selection pane="bottomLeft" activeCell="B3" sqref="B3"/>
      <selection pane="bottomRight" activeCell="B49" sqref="B49"/>
    </sheetView>
  </sheetViews>
  <sheetFormatPr defaultRowHeight="12.75"/>
  <cols>
    <col min="1" max="1" width="7.140625" style="2" customWidth="1"/>
    <col min="2" max="2" width="47.5703125" style="2" customWidth="1"/>
    <col min="3" max="3" width="23.85546875" style="3" customWidth="1"/>
    <col min="4" max="4" width="22.140625" style="3" customWidth="1"/>
    <col min="5" max="5" width="12.85546875" style="3" customWidth="1"/>
    <col min="6" max="6" width="22.5703125" style="3" customWidth="1"/>
    <col min="7" max="7" width="14.140625" style="3" customWidth="1"/>
    <col min="8" max="8" width="14.28515625" style="3" customWidth="1"/>
    <col min="9" max="9" width="12" style="3" customWidth="1"/>
  </cols>
  <sheetData>
    <row r="1" spans="1:9" ht="60" customHeight="1">
      <c r="A1" s="1" t="s">
        <v>0</v>
      </c>
      <c r="B1" s="1" t="s">
        <v>1</v>
      </c>
      <c r="C1" s="1" t="s">
        <v>37</v>
      </c>
      <c r="D1" s="1" t="s">
        <v>38</v>
      </c>
      <c r="E1" s="1" t="s">
        <v>2</v>
      </c>
      <c r="F1" s="1" t="s">
        <v>39</v>
      </c>
      <c r="G1" s="1" t="s">
        <v>2</v>
      </c>
      <c r="H1" s="1" t="s">
        <v>40</v>
      </c>
      <c r="I1" s="1" t="s">
        <v>2</v>
      </c>
    </row>
    <row r="2" spans="1:9">
      <c r="A2" s="1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</row>
    <row r="3" spans="1:9">
      <c r="A3" s="4" t="s">
        <v>4</v>
      </c>
      <c r="B3" s="6" t="s">
        <v>41</v>
      </c>
      <c r="C3" s="7">
        <v>45721.91</v>
      </c>
      <c r="D3" s="7">
        <v>74913.03</v>
      </c>
      <c r="E3" s="7">
        <f>SUM(D3/C3)</f>
        <v>1.6384492686329157</v>
      </c>
      <c r="F3" s="9">
        <v>40062.26</v>
      </c>
      <c r="G3" s="7">
        <f>SUM(F3/C3)</f>
        <v>0.87621580113341724</v>
      </c>
      <c r="H3" s="7">
        <v>0</v>
      </c>
      <c r="I3" s="7">
        <f>SUM(H3/C3)</f>
        <v>0</v>
      </c>
    </row>
    <row r="4" spans="1:9">
      <c r="A4" s="2" t="s">
        <v>5</v>
      </c>
      <c r="B4" s="6" t="s">
        <v>42</v>
      </c>
      <c r="C4" s="7">
        <v>52080.03</v>
      </c>
      <c r="D4" s="7">
        <v>109185.44</v>
      </c>
      <c r="E4" s="7">
        <f t="shared" ref="E4:E35" si="0">SUM(D4/C4)</f>
        <v>2.0964934159984163</v>
      </c>
      <c r="F4" s="10">
        <v>54309.74</v>
      </c>
      <c r="G4" s="7">
        <f t="shared" ref="G4:G31" si="1">SUM(F4/C4)</f>
        <v>1.0428131473810596</v>
      </c>
      <c r="H4" s="7">
        <v>0</v>
      </c>
      <c r="I4" s="7">
        <f t="shared" ref="I4:I9" si="2">SUM(H4/C4)</f>
        <v>0</v>
      </c>
    </row>
    <row r="5" spans="1:9">
      <c r="A5" s="2" t="s">
        <v>6</v>
      </c>
      <c r="B5" s="6" t="s">
        <v>43</v>
      </c>
      <c r="C5" s="7">
        <v>52630.69</v>
      </c>
      <c r="D5" s="7">
        <v>108092.22</v>
      </c>
      <c r="E5" s="7">
        <f t="shared" si="0"/>
        <v>2.0537868684602083</v>
      </c>
      <c r="F5" s="10">
        <v>45606.07</v>
      </c>
      <c r="G5" s="7">
        <f t="shared" si="1"/>
        <v>0.86652996569112051</v>
      </c>
      <c r="H5" s="7">
        <v>0</v>
      </c>
      <c r="I5" s="7">
        <f t="shared" si="2"/>
        <v>0</v>
      </c>
    </row>
    <row r="6" spans="1:9">
      <c r="A6" s="2" t="s">
        <v>7</v>
      </c>
      <c r="B6" s="6" t="s">
        <v>44</v>
      </c>
      <c r="C6" s="7">
        <v>51128.31</v>
      </c>
      <c r="D6" s="7">
        <v>82710.81</v>
      </c>
      <c r="E6" s="7">
        <f t="shared" si="0"/>
        <v>1.6177106186376979</v>
      </c>
      <c r="F6" s="10">
        <v>39885.99</v>
      </c>
      <c r="G6" s="7">
        <f t="shared" si="1"/>
        <v>0.78011555633268537</v>
      </c>
      <c r="H6" s="7">
        <v>0</v>
      </c>
      <c r="I6" s="7">
        <f t="shared" si="2"/>
        <v>0</v>
      </c>
    </row>
    <row r="7" spans="1:9">
      <c r="A7" s="2" t="s">
        <v>8</v>
      </c>
      <c r="B7" s="6" t="s">
        <v>45</v>
      </c>
      <c r="C7" s="7">
        <v>46006.97</v>
      </c>
      <c r="D7" s="7">
        <v>76700.429999999993</v>
      </c>
      <c r="E7" s="7">
        <f t="shared" si="0"/>
        <v>1.6671480430030492</v>
      </c>
      <c r="F7" s="10">
        <v>38742.870000000003</v>
      </c>
      <c r="G7" s="7">
        <f t="shared" si="1"/>
        <v>0.84210870657206949</v>
      </c>
      <c r="H7" s="7">
        <v>0</v>
      </c>
      <c r="I7" s="7">
        <f t="shared" si="2"/>
        <v>0</v>
      </c>
    </row>
    <row r="8" spans="1:9" ht="15" customHeight="1">
      <c r="A8" s="2" t="s">
        <v>9</v>
      </c>
      <c r="B8" s="6" t="s">
        <v>46</v>
      </c>
      <c r="C8" s="7">
        <v>41737.339999999997</v>
      </c>
      <c r="D8" s="7">
        <v>77259.03</v>
      </c>
      <c r="E8" s="7">
        <f t="shared" si="0"/>
        <v>1.8510769972403609</v>
      </c>
      <c r="F8" s="10">
        <v>43950.79</v>
      </c>
      <c r="G8" s="7">
        <f t="shared" si="1"/>
        <v>1.0530328478048674</v>
      </c>
      <c r="H8" s="7">
        <v>0</v>
      </c>
      <c r="I8" s="7">
        <f t="shared" si="2"/>
        <v>0</v>
      </c>
    </row>
    <row r="9" spans="1:9" ht="15" customHeight="1">
      <c r="A9" s="2" t="s">
        <v>10</v>
      </c>
      <c r="B9" s="6" t="s">
        <v>47</v>
      </c>
      <c r="C9" s="11">
        <v>44186.62</v>
      </c>
      <c r="D9" s="7">
        <v>75681.81</v>
      </c>
      <c r="E9" s="7">
        <f t="shared" si="0"/>
        <v>1.7127766278570298</v>
      </c>
      <c r="F9" s="11">
        <v>45326.15</v>
      </c>
      <c r="G9" s="7">
        <f t="shared" si="1"/>
        <v>1.0257890284434519</v>
      </c>
      <c r="H9" s="7">
        <v>0</v>
      </c>
      <c r="I9" s="7">
        <f t="shared" si="2"/>
        <v>0</v>
      </c>
    </row>
    <row r="10" spans="1:9" ht="16.5" customHeight="1">
      <c r="A10" s="2" t="s">
        <v>11</v>
      </c>
      <c r="B10" s="6" t="s">
        <v>48</v>
      </c>
      <c r="C10" s="11">
        <v>57356.6</v>
      </c>
      <c r="D10" s="7">
        <v>93017.1</v>
      </c>
      <c r="E10" s="7">
        <f t="shared" si="0"/>
        <v>1.6217331571257712</v>
      </c>
      <c r="F10" s="11">
        <v>59238.25</v>
      </c>
      <c r="G10" s="7">
        <f t="shared" si="1"/>
        <v>1.032806163545259</v>
      </c>
      <c r="H10" s="11">
        <v>0</v>
      </c>
      <c r="I10" s="7">
        <f t="shared" ref="I10:I35" si="3">SUM(H10/C10)</f>
        <v>0</v>
      </c>
    </row>
    <row r="11" spans="1:9" ht="15.75" customHeight="1">
      <c r="A11" s="2" t="s">
        <v>12</v>
      </c>
      <c r="B11" s="6" t="s">
        <v>49</v>
      </c>
      <c r="C11" s="11">
        <v>46519.68</v>
      </c>
      <c r="D11" s="7">
        <v>78678.48</v>
      </c>
      <c r="E11" s="7">
        <f t="shared" si="0"/>
        <v>1.6912945230921621</v>
      </c>
      <c r="F11" s="11">
        <v>0</v>
      </c>
      <c r="G11" s="7">
        <f t="shared" si="1"/>
        <v>0</v>
      </c>
      <c r="H11" s="11">
        <v>0</v>
      </c>
      <c r="I11" s="7">
        <f t="shared" si="3"/>
        <v>0</v>
      </c>
    </row>
    <row r="12" spans="1:9">
      <c r="A12" s="2" t="s">
        <v>13</v>
      </c>
      <c r="B12" s="6" t="s">
        <v>50</v>
      </c>
      <c r="C12" s="10">
        <v>55203.09</v>
      </c>
      <c r="D12" s="7">
        <v>105486.83</v>
      </c>
      <c r="E12" s="7">
        <f t="shared" si="0"/>
        <v>1.9108863290080322</v>
      </c>
      <c r="F12" s="10">
        <v>49234.99</v>
      </c>
      <c r="G12" s="7">
        <f t="shared" si="1"/>
        <v>0.89188829828185345</v>
      </c>
      <c r="H12" s="10">
        <v>0</v>
      </c>
      <c r="I12" s="7">
        <f t="shared" si="3"/>
        <v>0</v>
      </c>
    </row>
    <row r="13" spans="1:9">
      <c r="A13" s="2" t="s">
        <v>14</v>
      </c>
      <c r="B13" s="6" t="s">
        <v>51</v>
      </c>
      <c r="C13" s="10">
        <v>41370.61</v>
      </c>
      <c r="D13" s="7">
        <v>92899.199999999997</v>
      </c>
      <c r="E13" s="7">
        <f t="shared" si="0"/>
        <v>2.245536142686801</v>
      </c>
      <c r="F13" s="10">
        <v>38358.339999999997</v>
      </c>
      <c r="G13" s="7">
        <f t="shared" si="1"/>
        <v>0.92718816570507412</v>
      </c>
      <c r="H13" s="10">
        <v>0</v>
      </c>
      <c r="I13" s="7">
        <f t="shared" si="3"/>
        <v>0</v>
      </c>
    </row>
    <row r="14" spans="1:9">
      <c r="A14" s="2" t="s">
        <v>15</v>
      </c>
      <c r="B14" s="6" t="s">
        <v>52</v>
      </c>
      <c r="C14" s="10">
        <v>46335.26</v>
      </c>
      <c r="D14" s="7">
        <v>104767.96</v>
      </c>
      <c r="E14" s="8">
        <f t="shared" si="0"/>
        <v>2.2610849707112899</v>
      </c>
      <c r="F14" s="10">
        <v>53429.29</v>
      </c>
      <c r="G14" s="12">
        <f t="shared" si="1"/>
        <v>1.1531021947432689</v>
      </c>
      <c r="H14" s="10">
        <v>0</v>
      </c>
      <c r="I14" s="7">
        <f t="shared" si="3"/>
        <v>0</v>
      </c>
    </row>
    <row r="15" spans="1:9">
      <c r="A15" s="2" t="s">
        <v>16</v>
      </c>
      <c r="B15" s="6" t="s">
        <v>53</v>
      </c>
      <c r="C15" s="10">
        <v>35603.25</v>
      </c>
      <c r="D15" s="7">
        <v>85922.83</v>
      </c>
      <c r="E15" s="7">
        <f t="shared" si="0"/>
        <v>2.4133423212768497</v>
      </c>
      <c r="F15" s="10">
        <v>37141.19</v>
      </c>
      <c r="G15" s="7">
        <f t="shared" si="1"/>
        <v>1.043196618286252</v>
      </c>
      <c r="H15" s="10">
        <v>0</v>
      </c>
      <c r="I15" s="7">
        <f t="shared" si="3"/>
        <v>0</v>
      </c>
    </row>
    <row r="16" spans="1:9">
      <c r="A16" s="2" t="s">
        <v>17</v>
      </c>
      <c r="B16" s="6" t="s">
        <v>54</v>
      </c>
      <c r="C16" s="10">
        <v>46326.32</v>
      </c>
      <c r="D16" s="7">
        <v>102718.43</v>
      </c>
      <c r="E16" s="8">
        <f t="shared" si="0"/>
        <v>2.217280155211983</v>
      </c>
      <c r="F16" s="10">
        <v>46904.42</v>
      </c>
      <c r="G16" s="8">
        <f t="shared" si="1"/>
        <v>1.0124788673048064</v>
      </c>
      <c r="H16" s="10">
        <v>0</v>
      </c>
      <c r="I16" s="7">
        <f t="shared" si="3"/>
        <v>0</v>
      </c>
    </row>
    <row r="17" spans="1:9">
      <c r="A17" s="2" t="s">
        <v>18</v>
      </c>
      <c r="B17" s="6" t="s">
        <v>55</v>
      </c>
      <c r="C17" s="10">
        <v>35818.519999999997</v>
      </c>
      <c r="D17" s="7">
        <v>78724.36</v>
      </c>
      <c r="E17" s="7">
        <f t="shared" si="0"/>
        <v>2.197867471911179</v>
      </c>
      <c r="F17" s="10">
        <v>43265.88</v>
      </c>
      <c r="G17" s="7">
        <f t="shared" si="1"/>
        <v>1.207919255178606</v>
      </c>
      <c r="H17" s="10">
        <v>0</v>
      </c>
      <c r="I17" s="7">
        <f t="shared" si="3"/>
        <v>0</v>
      </c>
    </row>
    <row r="18" spans="1:9">
      <c r="A18" s="2" t="s">
        <v>19</v>
      </c>
      <c r="B18" s="6" t="s">
        <v>56</v>
      </c>
      <c r="C18" s="10">
        <v>36755.26</v>
      </c>
      <c r="D18" s="7">
        <v>61279.09</v>
      </c>
      <c r="E18" s="8">
        <f t="shared" si="0"/>
        <v>1.6672196033982618</v>
      </c>
      <c r="F18" s="10">
        <v>48648.08</v>
      </c>
      <c r="G18" s="8">
        <f t="shared" si="1"/>
        <v>1.3235678376373885</v>
      </c>
      <c r="H18" s="10">
        <v>0</v>
      </c>
      <c r="I18" s="7">
        <f t="shared" si="3"/>
        <v>0</v>
      </c>
    </row>
    <row r="19" spans="1:9">
      <c r="A19" s="2" t="s">
        <v>20</v>
      </c>
      <c r="B19" s="6" t="s">
        <v>57</v>
      </c>
      <c r="C19" s="10">
        <v>37116.949999999997</v>
      </c>
      <c r="D19" s="7">
        <v>56887.91</v>
      </c>
      <c r="E19" s="7">
        <f t="shared" si="0"/>
        <v>1.5326666118848669</v>
      </c>
      <c r="F19" s="10">
        <v>0</v>
      </c>
      <c r="G19" s="7">
        <f t="shared" si="1"/>
        <v>0</v>
      </c>
      <c r="H19" s="10">
        <v>0</v>
      </c>
      <c r="I19" s="7">
        <f t="shared" si="3"/>
        <v>0</v>
      </c>
    </row>
    <row r="20" spans="1:9">
      <c r="A20" s="2" t="s">
        <v>21</v>
      </c>
      <c r="B20" s="6" t="s">
        <v>58</v>
      </c>
      <c r="C20" s="10">
        <v>33573.949999999997</v>
      </c>
      <c r="D20" s="7">
        <v>57598.94</v>
      </c>
      <c r="E20" s="8">
        <f t="shared" si="0"/>
        <v>1.7155842550548865</v>
      </c>
      <c r="F20" s="10">
        <v>0</v>
      </c>
      <c r="G20" s="8">
        <f t="shared" si="1"/>
        <v>0</v>
      </c>
      <c r="H20" s="10">
        <v>0</v>
      </c>
      <c r="I20" s="7">
        <f t="shared" si="3"/>
        <v>0</v>
      </c>
    </row>
    <row r="21" spans="1:9">
      <c r="A21" s="2" t="s">
        <v>22</v>
      </c>
      <c r="B21" s="6" t="s">
        <v>59</v>
      </c>
      <c r="C21" s="10">
        <v>38934.07</v>
      </c>
      <c r="D21" s="7">
        <v>71224.02</v>
      </c>
      <c r="E21" s="7">
        <f t="shared" si="0"/>
        <v>1.8293494617952863</v>
      </c>
      <c r="F21" s="10">
        <v>0</v>
      </c>
      <c r="G21" s="7">
        <f t="shared" si="1"/>
        <v>0</v>
      </c>
      <c r="H21" s="10">
        <v>0</v>
      </c>
      <c r="I21" s="7">
        <f t="shared" si="3"/>
        <v>0</v>
      </c>
    </row>
    <row r="22" spans="1:9" ht="15" customHeight="1">
      <c r="A22" s="2" t="s">
        <v>23</v>
      </c>
      <c r="B22" s="6" t="s">
        <v>60</v>
      </c>
      <c r="C22" s="11">
        <v>37440.01</v>
      </c>
      <c r="D22" s="7">
        <v>61532.92</v>
      </c>
      <c r="E22" s="8">
        <f t="shared" si="0"/>
        <v>1.6435070396615812</v>
      </c>
      <c r="F22" s="11">
        <v>38998.959999999999</v>
      </c>
      <c r="G22" s="8">
        <f t="shared" si="1"/>
        <v>1.0416386106734479</v>
      </c>
      <c r="H22" s="11">
        <v>0</v>
      </c>
      <c r="I22" s="7">
        <f t="shared" si="3"/>
        <v>0</v>
      </c>
    </row>
    <row r="23" spans="1:9">
      <c r="A23" s="2" t="s">
        <v>24</v>
      </c>
      <c r="B23" s="6" t="s">
        <v>61</v>
      </c>
      <c r="C23" s="10">
        <v>41861.89</v>
      </c>
      <c r="D23" s="7">
        <v>69981.8</v>
      </c>
      <c r="E23" s="7">
        <f t="shared" si="0"/>
        <v>1.671730540594321</v>
      </c>
      <c r="F23" s="10">
        <v>0</v>
      </c>
      <c r="G23" s="7">
        <f t="shared" si="1"/>
        <v>0</v>
      </c>
      <c r="H23" s="10">
        <v>0</v>
      </c>
      <c r="I23" s="7">
        <f t="shared" si="3"/>
        <v>0</v>
      </c>
    </row>
    <row r="24" spans="1:9">
      <c r="A24" s="2" t="s">
        <v>25</v>
      </c>
      <c r="B24" s="6" t="s">
        <v>62</v>
      </c>
      <c r="C24" s="10">
        <v>41389.89</v>
      </c>
      <c r="D24" s="7">
        <v>74270.36</v>
      </c>
      <c r="E24" s="8">
        <f t="shared" si="0"/>
        <v>1.7944082480045249</v>
      </c>
      <c r="F24" s="10">
        <v>38707.300000000003</v>
      </c>
      <c r="G24" s="8">
        <f t="shared" si="1"/>
        <v>0.93518731265050481</v>
      </c>
      <c r="H24" s="10">
        <v>0</v>
      </c>
      <c r="I24" s="7">
        <f t="shared" si="3"/>
        <v>0</v>
      </c>
    </row>
    <row r="25" spans="1:9">
      <c r="A25" s="2" t="s">
        <v>26</v>
      </c>
      <c r="B25" s="6" t="s">
        <v>63</v>
      </c>
      <c r="C25" s="10">
        <v>37050.78</v>
      </c>
      <c r="D25" s="7">
        <v>59202.54</v>
      </c>
      <c r="E25" s="7">
        <f t="shared" si="0"/>
        <v>1.5978756722530538</v>
      </c>
      <c r="F25" s="10">
        <v>0</v>
      </c>
      <c r="G25" s="7">
        <f t="shared" si="1"/>
        <v>0</v>
      </c>
      <c r="H25" s="10">
        <v>0</v>
      </c>
      <c r="I25" s="7">
        <f t="shared" si="3"/>
        <v>0</v>
      </c>
    </row>
    <row r="26" spans="1:9">
      <c r="A26" s="2" t="s">
        <v>27</v>
      </c>
      <c r="B26" s="6" t="s">
        <v>64</v>
      </c>
      <c r="C26" s="10">
        <v>44472.22</v>
      </c>
      <c r="D26" s="7">
        <v>74276.460000000006</v>
      </c>
      <c r="E26" s="8">
        <f t="shared" si="0"/>
        <v>1.6701765731506095</v>
      </c>
      <c r="F26" s="10">
        <v>48975.16</v>
      </c>
      <c r="G26" s="8">
        <f t="shared" si="1"/>
        <v>1.1012528720176327</v>
      </c>
      <c r="H26" s="10">
        <v>0</v>
      </c>
      <c r="I26" s="7">
        <f t="shared" si="3"/>
        <v>0</v>
      </c>
    </row>
    <row r="27" spans="1:9">
      <c r="A27" s="2" t="s">
        <v>28</v>
      </c>
      <c r="B27" s="6" t="s">
        <v>65</v>
      </c>
      <c r="C27" s="10">
        <v>29517.59</v>
      </c>
      <c r="D27" s="7">
        <v>36903.5</v>
      </c>
      <c r="E27" s="7">
        <f t="shared" si="0"/>
        <v>1.2502206311558632</v>
      </c>
      <c r="F27" s="10">
        <v>0</v>
      </c>
      <c r="G27" s="7">
        <f t="shared" si="1"/>
        <v>0</v>
      </c>
      <c r="H27" s="10">
        <v>0</v>
      </c>
      <c r="I27" s="7">
        <f t="shared" si="3"/>
        <v>0</v>
      </c>
    </row>
    <row r="28" spans="1:9">
      <c r="A28" s="2" t="s">
        <v>29</v>
      </c>
      <c r="B28" s="6" t="s">
        <v>66</v>
      </c>
      <c r="C28" s="10">
        <v>37711.47</v>
      </c>
      <c r="D28" s="7">
        <v>60124.23</v>
      </c>
      <c r="E28" s="8">
        <f t="shared" si="0"/>
        <v>1.5943220988203324</v>
      </c>
      <c r="F28" s="10">
        <v>38181.79</v>
      </c>
      <c r="G28" s="8">
        <f t="shared" si="1"/>
        <v>1.0124715371742337</v>
      </c>
      <c r="H28" s="10">
        <v>0</v>
      </c>
      <c r="I28" s="7">
        <f t="shared" si="3"/>
        <v>0</v>
      </c>
    </row>
    <row r="29" spans="1:9">
      <c r="A29" s="2" t="s">
        <v>30</v>
      </c>
      <c r="B29" s="6" t="s">
        <v>67</v>
      </c>
      <c r="C29" s="10">
        <v>36157.040000000001</v>
      </c>
      <c r="D29" s="7">
        <v>74253.279999999999</v>
      </c>
      <c r="E29" s="7">
        <f t="shared" si="0"/>
        <v>2.0536327088721862</v>
      </c>
      <c r="F29" s="10">
        <v>44592.76</v>
      </c>
      <c r="G29" s="7">
        <f t="shared" si="1"/>
        <v>1.2333078150202561</v>
      </c>
      <c r="H29" s="10">
        <v>0</v>
      </c>
      <c r="I29" s="7">
        <f t="shared" si="3"/>
        <v>0</v>
      </c>
    </row>
    <row r="30" spans="1:9">
      <c r="A30" s="2" t="s">
        <v>31</v>
      </c>
      <c r="B30" s="6" t="s">
        <v>68</v>
      </c>
      <c r="C30" s="10">
        <v>37514.85</v>
      </c>
      <c r="D30" s="7">
        <v>69183.97</v>
      </c>
      <c r="E30" s="8">
        <f t="shared" si="0"/>
        <v>1.8441755731397034</v>
      </c>
      <c r="F30" s="10">
        <v>45402.73</v>
      </c>
      <c r="G30" s="8">
        <f t="shared" si="1"/>
        <v>1.2102602036260308</v>
      </c>
      <c r="H30" s="10">
        <v>0</v>
      </c>
      <c r="I30" s="7">
        <f t="shared" si="3"/>
        <v>0</v>
      </c>
    </row>
    <row r="31" spans="1:9">
      <c r="A31" s="2" t="s">
        <v>32</v>
      </c>
      <c r="B31" s="6" t="s">
        <v>69</v>
      </c>
      <c r="C31" s="10">
        <v>39443.07</v>
      </c>
      <c r="D31" s="7">
        <v>84662.84</v>
      </c>
      <c r="E31" s="7">
        <f t="shared" si="0"/>
        <v>2.1464566525881477</v>
      </c>
      <c r="F31" s="10">
        <v>51273.29</v>
      </c>
      <c r="G31" s="7">
        <f t="shared" si="1"/>
        <v>1.2999315215575258</v>
      </c>
      <c r="H31" s="10">
        <v>0</v>
      </c>
      <c r="I31" s="7">
        <f t="shared" si="3"/>
        <v>0</v>
      </c>
    </row>
    <row r="32" spans="1:9">
      <c r="A32" s="2" t="s">
        <v>33</v>
      </c>
      <c r="B32" s="6" t="s">
        <v>70</v>
      </c>
      <c r="C32" s="10">
        <v>44917.85</v>
      </c>
      <c r="D32" s="7">
        <v>57288.67</v>
      </c>
      <c r="E32" s="10">
        <f t="shared" si="0"/>
        <v>1.2754098871606723</v>
      </c>
      <c r="F32" s="10">
        <v>44118.92</v>
      </c>
      <c r="G32" s="10">
        <f>SUM(F32/C32)</f>
        <v>0.98221352981053189</v>
      </c>
      <c r="H32" s="10">
        <v>0</v>
      </c>
      <c r="I32" s="7">
        <f t="shared" si="3"/>
        <v>0</v>
      </c>
    </row>
    <row r="33" spans="1:9">
      <c r="A33" s="2" t="s">
        <v>34</v>
      </c>
      <c r="B33" s="6" t="s">
        <v>71</v>
      </c>
      <c r="C33" s="10">
        <v>45175.8</v>
      </c>
      <c r="D33" s="7">
        <v>55813.74</v>
      </c>
      <c r="E33" s="10">
        <f t="shared" si="0"/>
        <v>1.2354787297623948</v>
      </c>
      <c r="F33" s="10">
        <v>0</v>
      </c>
      <c r="G33" s="10">
        <f>SUM(F33/C33)</f>
        <v>0</v>
      </c>
      <c r="H33" s="10">
        <v>0</v>
      </c>
      <c r="I33" s="7">
        <f t="shared" si="3"/>
        <v>0</v>
      </c>
    </row>
    <row r="34" spans="1:9" ht="17.25" customHeight="1">
      <c r="A34" s="2" t="s">
        <v>35</v>
      </c>
      <c r="B34" s="6" t="s">
        <v>72</v>
      </c>
      <c r="C34" s="10">
        <v>48039.519999999997</v>
      </c>
      <c r="D34" s="7">
        <v>62838.99</v>
      </c>
      <c r="E34" s="10">
        <f t="shared" si="0"/>
        <v>1.3080686484794186</v>
      </c>
      <c r="F34" s="10">
        <v>0</v>
      </c>
      <c r="G34" s="10">
        <f>SUM(F34/C34)</f>
        <v>0</v>
      </c>
      <c r="H34" s="10">
        <v>0</v>
      </c>
      <c r="I34" s="7">
        <f t="shared" si="3"/>
        <v>0</v>
      </c>
    </row>
    <row r="35" spans="1:9" ht="24">
      <c r="A35" s="2" t="s">
        <v>36</v>
      </c>
      <c r="B35" s="6" t="s">
        <v>73</v>
      </c>
      <c r="C35" s="11">
        <v>43267.22</v>
      </c>
      <c r="D35" s="7">
        <v>70279.94</v>
      </c>
      <c r="E35" s="11">
        <f t="shared" si="0"/>
        <v>1.6243229863161996</v>
      </c>
      <c r="F35" s="11">
        <v>0</v>
      </c>
      <c r="G35" s="11">
        <f>SUM(F35/C35)</f>
        <v>0</v>
      </c>
      <c r="H35" s="11">
        <v>0</v>
      </c>
      <c r="I35" s="7">
        <f t="shared" si="3"/>
        <v>0</v>
      </c>
    </row>
    <row r="36" spans="1:9">
      <c r="B36" s="6" t="s">
        <v>74</v>
      </c>
      <c r="C36" s="7">
        <v>45594</v>
      </c>
      <c r="D36" s="7">
        <v>66249</v>
      </c>
      <c r="E36" s="7">
        <v>1.45</v>
      </c>
      <c r="F36" s="7">
        <v>50300</v>
      </c>
      <c r="G36" s="7">
        <v>1.1000000000000001</v>
      </c>
      <c r="H36" s="11">
        <v>0</v>
      </c>
      <c r="I36" s="7">
        <f>SUM(H36/C36)</f>
        <v>0</v>
      </c>
    </row>
    <row r="37" spans="1:9">
      <c r="B37" s="6" t="s">
        <v>75</v>
      </c>
      <c r="C37" s="10">
        <v>44693.33</v>
      </c>
      <c r="D37" s="10">
        <v>62607</v>
      </c>
      <c r="E37" s="7">
        <v>1.4</v>
      </c>
      <c r="F37" s="10">
        <v>68886</v>
      </c>
      <c r="G37" s="7">
        <f t="shared" ref="G37:G44" si="4">SUM(F37/C37)</f>
        <v>1.5413038142380528</v>
      </c>
      <c r="H37" s="11">
        <v>0</v>
      </c>
      <c r="I37" s="7">
        <f t="shared" ref="I37:I45" si="5">SUM(H37/C37)</f>
        <v>0</v>
      </c>
    </row>
    <row r="38" spans="1:9" ht="24">
      <c r="B38" s="6" t="s">
        <v>76</v>
      </c>
      <c r="C38" s="10">
        <v>55010</v>
      </c>
      <c r="D38" s="10">
        <v>63462</v>
      </c>
      <c r="E38" s="7">
        <f t="shared" ref="E38:E45" si="6">SUM(D38/C38)</f>
        <v>1.1536447918560262</v>
      </c>
      <c r="F38" s="10">
        <v>0</v>
      </c>
      <c r="G38" s="7">
        <f t="shared" si="4"/>
        <v>0</v>
      </c>
      <c r="H38" s="11">
        <v>0</v>
      </c>
      <c r="I38" s="7">
        <f t="shared" si="5"/>
        <v>0</v>
      </c>
    </row>
    <row r="39" spans="1:9">
      <c r="B39" s="6" t="s">
        <v>77</v>
      </c>
      <c r="C39" s="10">
        <v>46002</v>
      </c>
      <c r="D39" s="10">
        <v>72347</v>
      </c>
      <c r="E39" s="7">
        <f t="shared" si="6"/>
        <v>1.5726924916307987</v>
      </c>
      <c r="F39" s="10">
        <v>75361</v>
      </c>
      <c r="G39" s="7">
        <f t="shared" si="4"/>
        <v>1.6382113821138211</v>
      </c>
      <c r="H39" s="11">
        <v>0</v>
      </c>
      <c r="I39" s="7">
        <f t="shared" si="5"/>
        <v>0</v>
      </c>
    </row>
    <row r="40" spans="1:9">
      <c r="B40" s="6" t="s">
        <v>78</v>
      </c>
      <c r="C40" s="10">
        <v>41961</v>
      </c>
      <c r="D40" s="10">
        <v>60326</v>
      </c>
      <c r="E40" s="7">
        <f t="shared" si="6"/>
        <v>1.4376683110507376</v>
      </c>
      <c r="F40" s="10">
        <v>60685</v>
      </c>
      <c r="G40" s="7">
        <f t="shared" si="4"/>
        <v>1.4462238745501776</v>
      </c>
      <c r="H40" s="11">
        <v>0</v>
      </c>
      <c r="I40" s="7">
        <f t="shared" si="5"/>
        <v>0</v>
      </c>
    </row>
    <row r="41" spans="1:9" ht="24">
      <c r="B41" s="6" t="s">
        <v>79</v>
      </c>
      <c r="C41" s="10">
        <v>51261</v>
      </c>
      <c r="D41" s="10">
        <v>60355</v>
      </c>
      <c r="E41" s="7">
        <f t="shared" si="6"/>
        <v>1.1774058250911998</v>
      </c>
      <c r="F41" s="10">
        <v>62599</v>
      </c>
      <c r="G41" s="7">
        <f t="shared" si="4"/>
        <v>1.2211817951268995</v>
      </c>
      <c r="H41" s="11">
        <v>0</v>
      </c>
      <c r="I41" s="7">
        <f t="shared" si="5"/>
        <v>0</v>
      </c>
    </row>
    <row r="42" spans="1:9">
      <c r="B42" s="6" t="s">
        <v>80</v>
      </c>
      <c r="C42" s="10">
        <v>26498</v>
      </c>
      <c r="D42" s="10">
        <v>77727</v>
      </c>
      <c r="E42" s="7">
        <f t="shared" si="6"/>
        <v>2.9333157219412787</v>
      </c>
      <c r="F42" s="10">
        <v>52416</v>
      </c>
      <c r="G42" s="7">
        <f t="shared" si="4"/>
        <v>1.9781115555891011</v>
      </c>
      <c r="H42" s="11">
        <v>0</v>
      </c>
      <c r="I42" s="7">
        <f t="shared" si="5"/>
        <v>0</v>
      </c>
    </row>
    <row r="43" spans="1:9" ht="24">
      <c r="B43" s="6" t="s">
        <v>81</v>
      </c>
      <c r="C43" s="10">
        <v>29529</v>
      </c>
      <c r="D43" s="10">
        <v>65323</v>
      </c>
      <c r="E43" s="7">
        <f t="shared" si="6"/>
        <v>2.2121643130481901</v>
      </c>
      <c r="F43" s="10">
        <v>43070</v>
      </c>
      <c r="G43" s="7">
        <f t="shared" si="4"/>
        <v>1.4585661553049545</v>
      </c>
      <c r="H43" s="11">
        <v>0</v>
      </c>
      <c r="I43" s="7">
        <f t="shared" si="5"/>
        <v>0</v>
      </c>
    </row>
    <row r="44" spans="1:9" ht="24">
      <c r="B44" s="6" t="s">
        <v>82</v>
      </c>
      <c r="C44" s="10">
        <v>44425</v>
      </c>
      <c r="D44" s="10">
        <v>76382</v>
      </c>
      <c r="E44" s="7">
        <f t="shared" si="6"/>
        <v>1.7193472144063027</v>
      </c>
      <c r="F44" s="10">
        <v>0</v>
      </c>
      <c r="G44" s="7">
        <f t="shared" si="4"/>
        <v>0</v>
      </c>
      <c r="H44" s="11">
        <v>0</v>
      </c>
      <c r="I44" s="7">
        <f t="shared" si="5"/>
        <v>0</v>
      </c>
    </row>
    <row r="45" spans="1:9">
      <c r="B45" s="13" t="s">
        <v>83</v>
      </c>
      <c r="C45" s="10">
        <v>37376</v>
      </c>
      <c r="D45" s="10">
        <v>57336</v>
      </c>
      <c r="E45" s="7">
        <f t="shared" si="6"/>
        <v>1.5340325342465753</v>
      </c>
      <c r="F45" s="10">
        <v>65034</v>
      </c>
      <c r="G45" s="7">
        <v>1.74</v>
      </c>
      <c r="H45" s="11">
        <v>0</v>
      </c>
      <c r="I45" s="7">
        <f t="shared" si="5"/>
        <v>0</v>
      </c>
    </row>
    <row r="46" spans="1:9">
      <c r="B46" s="14" t="s">
        <v>84</v>
      </c>
      <c r="C46" s="10">
        <v>32738.09</v>
      </c>
      <c r="D46" s="10">
        <v>58543.37</v>
      </c>
      <c r="E46" s="10">
        <v>1.79</v>
      </c>
      <c r="F46" s="10">
        <v>40372.480000000003</v>
      </c>
      <c r="G46" s="10">
        <v>1.23</v>
      </c>
      <c r="H46" s="10">
        <v>0</v>
      </c>
      <c r="I46" s="10">
        <v>0</v>
      </c>
    </row>
    <row r="47" spans="1:9">
      <c r="B47" s="14" t="s">
        <v>85</v>
      </c>
      <c r="C47" s="10">
        <v>35024.26</v>
      </c>
      <c r="D47" s="10">
        <v>92588.61</v>
      </c>
      <c r="E47" s="10">
        <v>2.64</v>
      </c>
      <c r="F47" s="10">
        <v>78690.13</v>
      </c>
      <c r="G47" s="10">
        <v>2.25</v>
      </c>
      <c r="H47" s="10">
        <v>70597.83</v>
      </c>
      <c r="I47" s="10">
        <v>2.02</v>
      </c>
    </row>
    <row r="48" spans="1:9">
      <c r="B48" s="14" t="s">
        <v>86</v>
      </c>
      <c r="C48" s="10">
        <v>27994.9</v>
      </c>
      <c r="D48" s="10">
        <v>76629.61</v>
      </c>
      <c r="E48" s="10">
        <v>2.74</v>
      </c>
      <c r="F48" s="10">
        <v>68525.98</v>
      </c>
      <c r="G48" s="10">
        <v>2.4500000000000002</v>
      </c>
      <c r="H48" s="10">
        <v>0</v>
      </c>
      <c r="I48" s="10">
        <v>0</v>
      </c>
    </row>
    <row r="49" spans="2:9" ht="38.25">
      <c r="B49" s="16" t="s">
        <v>87</v>
      </c>
      <c r="C49" s="15"/>
      <c r="D49" s="15"/>
      <c r="E49" s="15"/>
      <c r="F49" s="15"/>
      <c r="G49" s="15"/>
      <c r="H49" s="15"/>
      <c r="I49" s="15"/>
    </row>
    <row r="50" spans="2:9">
      <c r="B5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СВОДЫ</dc:creator>
  <cp:lastModifiedBy>Инна</cp:lastModifiedBy>
  <dcterms:created xsi:type="dcterms:W3CDTF">2024-01-31T12:50:24Z</dcterms:created>
  <dcterms:modified xsi:type="dcterms:W3CDTF">2025-03-20T07:15:03Z</dcterms:modified>
</cp:coreProperties>
</file>